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368" windowWidth="15576" windowHeight="6252" activeTab="0"/>
  </bookViews>
  <sheets>
    <sheet name="Лист1" sheetId="1" r:id="rId1"/>
  </sheets>
  <definedNames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<sst xmlns="http://schemas.openxmlformats.org/spreadsheetml/2006/main" count="52" uniqueCount="48">
  <si>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</si>
  <si>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</si>
  <si>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</si>
  <si>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</si>
  <si>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</si>
  <si>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</si>
  <si>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</si>
  <si>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 в валюте Российской Федерации</t>
  </si>
  <si>
    <t>000 01 02 00 00 00 0000 800</t>
  </si>
  <si>
    <t>Погашение  бюджетами муниципальных районов кредитов, предоставленных кредитными организациями 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</si>
  <si>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</si>
  <si>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</si>
  <si>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</si>
  <si>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</si>
  <si>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</si>
  <si>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  бюджетами  муниципальных районов Российской Федерации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</si>
  <si>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</si>
  <si>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</si>
  <si>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</si>
  <si>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 бюджетами  муниципальных районов Российской Федерации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</si>
  <si>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</si>
  <si>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</si>
  <si>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</si>
  <si>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</si>
  <si>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</si>
  <si>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</si>
  <si>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</si>
  <si>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</si>
  <si>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</si>
  <si>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</si>
  <si>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</si>
  <si>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</si>
  <si>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</si>
  <si>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</si>
  <si>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</si>
  <si>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Предоставление бюджетных кредитов другим бюджетам бюджетной системы Российской Федерации из районного бюджета  Российской Федерации в валюте Российской Федерации</t>
  </si>
  <si>
    <t>000 01 06 05 02 05 0000 540</t>
  </si>
  <si>
    <t>тыс.рублей</t>
  </si>
  <si>
    <t xml:space="preserve"> План </t>
  </si>
  <si>
    <t xml:space="preserve">Исполнено </t>
  </si>
  <si>
    <t>Код бюджетной классификацииРоссийской Федерации</t>
  </si>
  <si>
    <t>Итого:</t>
  </si>
  <si>
    <t>000 01 05 02 01 10 0000 510</t>
  </si>
  <si>
    <t xml:space="preserve"> 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</si>
  <si>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</si>
  <si>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000 01 05 02 01 10 0000 610</t>
  </si>
  <si>
    <t>ПРИЛОЖЕНИЕ № 1 к  Решению Совета депутатов от ..2022 г. №  "Об утверждении отчета об исполнении бюджета сельского поселения "Катунинское"  Приморского муниципального района Архангельской области  за 2021 год"</t>
  </si>
  <si>
    <t>Исполнение источников финансирования дефицита бюджета по кодам классификации источников финансирования дефицитов бюджетов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</si>
</sst>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#,##0.0"/>
    <numFmt numFmtId="174" formatCode="_-* #,##0.0_р_._-;\-* #,##0.0_р_._-;_-* &quot;-&quot;?_р_._-;_-@_-"/>
    <numFmt numFmtId="175" formatCode="0.0"/>
    <numFmt numFmtId="176" formatCode="#,##0.00_ ;[Red]\-#,##0.00\ "/>
    <numFmt numFmtId="177" formatCode="#,##0.0_ ;[Red]\-#,##0.0\ "/>
    <numFmt numFmtId="178" formatCode="_-* #,##0.0\ _₽_-;\-* #,##0.0\ _₽_-;_-* &quot;-&quot;?\ _₽_-;_-@_-"/>
  </numFmts>
  <fonts count="46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3.5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3.5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52" applyFont="1" applyBorder="1" applyAlignment="1">
      <alignment wrapText="1"/>
      <protection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0" xfId="52" applyFont="1" applyBorder="1" applyAlignment="1">
      <alignment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5" fillId="0" borderId="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85" zoomScaleSheetLayoutView="85" zoomScalePageLayoutView="0" workbookViewId="0" topLeftCell="A1">
      <selection activeCell="F3" sqref="F3"/>
    </sheetView>
  </sheetViews>
  <sheetFormatPr defaultColWidth="9.140625" defaultRowHeight="12.75"/>
  <cols>
    <col min="1" max="1" width="35.7109375" style="1" customWidth="1"/>
    <col min="2" max="2" width="37.8515625" style="1" customWidth="1"/>
    <col min="3" max="3" width="17.57421875" style="1" customWidth="1"/>
    <col min="4" max="4" width="16.7109375" style="3" customWidth="1"/>
  </cols>
  <sheetData>
    <row r="1" spans="1:4" ht="87.75" customHeight="1">
      <c r="A1" s="6"/>
      <c r="B1" s="20"/>
      <c r="C1" s="34" t="s">
        <v>46</v>
      </c>
      <c r="D1" s="34"/>
    </row>
    <row r="2" spans="1:4" ht="18" customHeight="1">
      <c r="A2" s="6"/>
      <c r="B2" s="7"/>
      <c r="C2" s="7"/>
      <c r="D2" s="7"/>
    </row>
    <row r="3" spans="1:4" ht="42" customHeight="1">
      <c r="A3" s="33" t="s">
        <v>47</v>
      </c>
      <c r="B3" s="33"/>
      <c r="C3" s="33"/>
      <c r="D3" s="33"/>
    </row>
    <row r="4" spans="1:4" ht="17.25">
      <c r="A4" s="8"/>
      <c r="B4" s="8"/>
      <c r="C4" s="8"/>
      <c r="D4" s="25" t="s">
        <v>37</v>
      </c>
    </row>
    <row r="5" spans="1:4" ht="53.25" customHeight="1">
      <c r="A5" s="9" t="s">
        <v>0</v>
      </c>
      <c r="B5" s="10" t="s">
        <v>40</v>
      </c>
      <c r="C5" s="10" t="s">
        <v>38</v>
      </c>
      <c r="D5" s="10" t="s">
        <v>39</v>
      </c>
    </row>
    <row r="6" spans="1:4" ht="18">
      <c r="A6" s="11">
        <v>1</v>
      </c>
      <c r="B6" s="11">
        <v>2</v>
      </c>
      <c r="C6" s="11">
        <v>3</v>
      </c>
      <c r="D6" s="11">
        <v>4</v>
      </c>
    </row>
    <row r="7" spans="1:4" s="2" customFormat="1" ht="37.5" customHeight="1" hidden="1">
      <c r="A7" s="12" t="s">
        <v>1</v>
      </c>
      <c r="B7" s="9" t="s">
        <v>2</v>
      </c>
      <c r="C7" s="13">
        <f>C8-C10</f>
        <v>0</v>
      </c>
      <c r="D7" s="13">
        <f>D8-D10</f>
        <v>0</v>
      </c>
    </row>
    <row r="8" spans="1:4" ht="41.25" customHeight="1" hidden="1">
      <c r="A8" s="14" t="s">
        <v>3</v>
      </c>
      <c r="B8" s="11" t="s">
        <v>4</v>
      </c>
      <c r="C8" s="15">
        <f>C9</f>
        <v>0</v>
      </c>
      <c r="D8" s="16">
        <f>D9</f>
        <v>0</v>
      </c>
    </row>
    <row r="9" spans="1:4" ht="56.25" customHeight="1" hidden="1">
      <c r="A9" s="14" t="s">
        <v>5</v>
      </c>
      <c r="B9" s="11" t="s">
        <v>6</v>
      </c>
      <c r="C9" s="15"/>
      <c r="D9" s="16"/>
    </row>
    <row r="10" spans="1:4" ht="36.75" customHeight="1" hidden="1">
      <c r="A10" s="14" t="s">
        <v>7</v>
      </c>
      <c r="B10" s="11" t="s">
        <v>8</v>
      </c>
      <c r="C10" s="15">
        <f>C11</f>
        <v>0</v>
      </c>
      <c r="D10" s="15">
        <f>D11</f>
        <v>0</v>
      </c>
    </row>
    <row r="11" spans="1:4" ht="57" customHeight="1" hidden="1">
      <c r="A11" s="14" t="s">
        <v>9</v>
      </c>
      <c r="B11" s="11" t="s">
        <v>10</v>
      </c>
      <c r="C11" s="15"/>
      <c r="D11" s="16"/>
    </row>
    <row r="12" spans="1:4" ht="60" customHeight="1" hidden="1">
      <c r="A12" s="12" t="s">
        <v>11</v>
      </c>
      <c r="B12" s="9" t="s">
        <v>12</v>
      </c>
      <c r="C12" s="13">
        <f>C13-C15</f>
        <v>0</v>
      </c>
      <c r="D12" s="17">
        <f>D13-D15</f>
        <v>0</v>
      </c>
    </row>
    <row r="13" spans="1:4" ht="54.75" customHeight="1" hidden="1">
      <c r="A13" s="14" t="s">
        <v>13</v>
      </c>
      <c r="B13" s="11" t="s">
        <v>14</v>
      </c>
      <c r="C13" s="15">
        <f>C14</f>
        <v>0</v>
      </c>
      <c r="D13" s="16">
        <f>D14</f>
        <v>0</v>
      </c>
    </row>
    <row r="14" spans="1:4" ht="63" customHeight="1" hidden="1">
      <c r="A14" s="14" t="s">
        <v>15</v>
      </c>
      <c r="B14" s="11" t="s">
        <v>16</v>
      </c>
      <c r="C14" s="15">
        <v>0</v>
      </c>
      <c r="D14" s="16">
        <v>0</v>
      </c>
    </row>
    <row r="15" spans="1:4" ht="53.25" customHeight="1" hidden="1">
      <c r="A15" s="14" t="s">
        <v>17</v>
      </c>
      <c r="B15" s="11" t="s">
        <v>18</v>
      </c>
      <c r="C15" s="15">
        <f>C16</f>
        <v>0</v>
      </c>
      <c r="D15" s="16">
        <f>D16</f>
        <v>0</v>
      </c>
    </row>
    <row r="16" spans="1:4" ht="72" customHeight="1" hidden="1">
      <c r="A16" s="14" t="s">
        <v>19</v>
      </c>
      <c r="B16" s="11" t="s">
        <v>20</v>
      </c>
      <c r="C16" s="15">
        <v>0</v>
      </c>
      <c r="D16" s="16">
        <v>0</v>
      </c>
    </row>
    <row r="17" spans="1:4" s="2" customFormat="1" ht="55.5" customHeight="1">
      <c r="A17" s="12" t="s">
        <v>21</v>
      </c>
      <c r="B17" s="9" t="s">
        <v>22</v>
      </c>
      <c r="C17" s="21">
        <f>C24-C18</f>
        <v>72.5</v>
      </c>
      <c r="D17" s="21">
        <f>D24-D18</f>
        <v>-10.700000000000728</v>
      </c>
    </row>
    <row r="18" spans="1:4" ht="37.5" customHeight="1">
      <c r="A18" s="26" t="s">
        <v>23</v>
      </c>
      <c r="B18" s="11" t="s">
        <v>24</v>
      </c>
      <c r="C18" s="22">
        <f>C19</f>
        <v>28263.4</v>
      </c>
      <c r="D18" s="23">
        <f aca="true" t="shared" si="0" ref="C18:D20">D19</f>
        <v>26044.2</v>
      </c>
    </row>
    <row r="19" spans="1:4" ht="39.75" customHeight="1">
      <c r="A19" s="26" t="s">
        <v>25</v>
      </c>
      <c r="B19" s="11" t="s">
        <v>26</v>
      </c>
      <c r="C19" s="22">
        <f t="shared" si="0"/>
        <v>28263.4</v>
      </c>
      <c r="D19" s="23">
        <f t="shared" si="0"/>
        <v>26044.2</v>
      </c>
    </row>
    <row r="20" spans="1:4" ht="37.5" customHeight="1">
      <c r="A20" s="26" t="s">
        <v>27</v>
      </c>
      <c r="B20" s="11" t="s">
        <v>28</v>
      </c>
      <c r="C20" s="22">
        <f t="shared" si="0"/>
        <v>28263.4</v>
      </c>
      <c r="D20" s="23">
        <f t="shared" si="0"/>
        <v>26044.2</v>
      </c>
    </row>
    <row r="21" spans="1:4" s="32" customFormat="1" ht="57" customHeight="1">
      <c r="A21" s="26" t="s">
        <v>44</v>
      </c>
      <c r="B21" s="11" t="s">
        <v>42</v>
      </c>
      <c r="C21" s="22">
        <v>28263.4</v>
      </c>
      <c r="D21" s="22">
        <v>26044.2</v>
      </c>
    </row>
    <row r="22" spans="1:4" ht="57" customHeight="1" hidden="1">
      <c r="A22" s="28" t="s">
        <v>44</v>
      </c>
      <c r="B22" s="29" t="s">
        <v>42</v>
      </c>
      <c r="C22" s="30">
        <v>3995.9</v>
      </c>
      <c r="D22" s="30">
        <v>3975.3</v>
      </c>
    </row>
    <row r="23" spans="1:4" ht="57" customHeight="1" hidden="1">
      <c r="A23" s="28" t="s">
        <v>44</v>
      </c>
      <c r="B23" s="29" t="s">
        <v>42</v>
      </c>
      <c r="C23" s="30">
        <v>17233.6</v>
      </c>
      <c r="D23" s="30">
        <v>16989.5</v>
      </c>
    </row>
    <row r="24" spans="1:7" ht="38.25" customHeight="1">
      <c r="A24" s="26" t="s">
        <v>29</v>
      </c>
      <c r="B24" s="11" t="s">
        <v>30</v>
      </c>
      <c r="C24" s="22">
        <f aca="true" t="shared" si="1" ref="C24:D26">C25</f>
        <v>28335.9</v>
      </c>
      <c r="D24" s="23">
        <f t="shared" si="1"/>
        <v>26033.5</v>
      </c>
      <c r="G24" s="27"/>
    </row>
    <row r="25" spans="1:4" ht="38.25" customHeight="1">
      <c r="A25" s="26" t="s">
        <v>31</v>
      </c>
      <c r="B25" s="11" t="s">
        <v>32</v>
      </c>
      <c r="C25" s="22">
        <f t="shared" si="1"/>
        <v>28335.9</v>
      </c>
      <c r="D25" s="23">
        <f t="shared" si="1"/>
        <v>26033.5</v>
      </c>
    </row>
    <row r="26" spans="1:4" ht="39" customHeight="1">
      <c r="A26" s="26" t="s">
        <v>33</v>
      </c>
      <c r="B26" s="11" t="s">
        <v>34</v>
      </c>
      <c r="C26" s="22">
        <f t="shared" si="1"/>
        <v>28335.9</v>
      </c>
      <c r="D26" s="23">
        <f t="shared" si="1"/>
        <v>26033.5</v>
      </c>
    </row>
    <row r="27" spans="1:4" s="31" customFormat="1" ht="55.5" customHeight="1">
      <c r="A27" s="26" t="s">
        <v>43</v>
      </c>
      <c r="B27" s="11" t="s">
        <v>45</v>
      </c>
      <c r="C27" s="22">
        <v>28335.9</v>
      </c>
      <c r="D27" s="23">
        <v>26033.5</v>
      </c>
    </row>
    <row r="28" spans="1:4" ht="0" customHeight="1" hidden="1">
      <c r="A28" s="18" t="s">
        <v>35</v>
      </c>
      <c r="B28" s="19" t="s">
        <v>36</v>
      </c>
      <c r="C28" s="24"/>
      <c r="D28" s="23"/>
    </row>
    <row r="29" spans="1:4" s="2" customFormat="1" ht="25.5" customHeight="1">
      <c r="A29" s="35" t="s">
        <v>41</v>
      </c>
      <c r="B29" s="36"/>
      <c r="C29" s="21">
        <f>C17+C7</f>
        <v>72.5</v>
      </c>
      <c r="D29" s="21">
        <f>D17+D7</f>
        <v>-10.700000000000728</v>
      </c>
    </row>
    <row r="30" spans="1:4" ht="15">
      <c r="A30" s="4"/>
      <c r="B30" s="4"/>
      <c r="C30" s="4"/>
      <c r="D30" s="5"/>
    </row>
    <row r="31" spans="1:4" ht="15">
      <c r="A31" s="4"/>
      <c r="B31" s="4"/>
      <c r="C31" s="4"/>
      <c r="D31" s="5"/>
    </row>
    <row r="32" spans="1:4" ht="15">
      <c r="A32" s="4"/>
      <c r="B32" s="4"/>
      <c r="C32" s="4"/>
      <c r="D32" s="5"/>
    </row>
  </sheetData>
  <sheetProtection selectLockedCells="1" selectUnlockedCells="1"/>
  <mergeCells count="3">
    <mergeCell ref="A3:D3"/>
    <mergeCell ref="C1:D1"/>
    <mergeCell ref="A29:B29"/>
  </mergeCells>
  <printOptions/>
  <pageMargins left="1.1811023622047245" right="0.7874015748031497" top="0.1968503937007874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Кобзева Вера Владимировна</cp:lastModifiedBy>
  <cp:lastPrinted>2020-09-17T11:46:32Z</cp:lastPrinted>
  <dcterms:created xsi:type="dcterms:W3CDTF">2011-02-22T05:27:08Z</dcterms:created>
  <dcterms:modified xsi:type="dcterms:W3CDTF">2022-03-23T09:11:15Z</dcterms:modified>
  <cp:category/>
  <cp:version/>
  <cp:contentType/>
  <cp:contentStatus/>
</cp:coreProperties>
</file>