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956" windowWidth="15576" windowHeight="7296" activeTab="0"/>
  </bookViews>
  <sheets>
    <sheet name="трансферты" sheetId="1" r:id="rId1"/>
  </sheets>
  <definedNames>
    <definedName name="_xlnm.Print_Area" localSheetId="0">'трансферты'!$A$1:$C$47</definedName>
  </definedNames>
  <calcPr fullCalcOnLoad="1"/>
</workbook>
</file>

<file path=xl/sharedStrings.xml><?xml version="1.0" encoding="utf-8"?>
<sst xmlns="http://schemas.openxmlformats.org/spreadsheetml/2006/main" count="43" uniqueCount="36">
  <si>
    <t>ДОХОДЫ, всего</t>
  </si>
  <si>
    <t>в том числе:</t>
  </si>
  <si>
    <t>налоговые и неналоговые доходы</t>
  </si>
  <si>
    <t>источники покрытия дефицита бюджета</t>
  </si>
  <si>
    <t>остатки средств на счетах по учету средств бюджета</t>
  </si>
  <si>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</si>
  <si>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</si>
  <si>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</si>
  <si>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Объем межбюджетных трансфертов, предоставляемых другим бюджетам тыс. руб.</t>
  </si>
  <si>
    <t xml:space="preserve"> предоставляемых другим бюджетам бюджетной системы Российской </t>
  </si>
  <si>
    <t>Федерации в очередном финансовом году</t>
  </si>
  <si>
    <t>Объем межбюджетных трансфертов, получаемых из других бюджетов и
бюджетов и 
и</t>
  </si>
  <si>
    <t>Передача выделяемых из бюджета поселения бюджету муниципального образования «Приморский муниципальный район» за счет остатков средств муниципального дорожного фонда поселения, неиспользованных по состоянию на 01 января 2016 года</t>
  </si>
  <si>
    <t>иные межбюджетные трансферты передаваемые бюджетам сельских поселений на осуществление полномочий по модернизации и капитального ремонта объектов топливно-энергетического комплекса и жилищно-коммунального хозяйства (районный бюджет)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</si>
  <si>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</si>
  <si>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</si>
  <si>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Резервный фонд администрации МО "Приморский муниципальный район"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</si>
  <si>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</si>
  <si>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Приложение № 11 к решению Совета депутатов МО «Катунинское» от 26.12.2018 г. № 147 «О бюджете муниципального образования «Катунинское» на 2019 год».</t>
  </si>
  <si>
    <t>субвенций бюджетам сельских поселений на осуществление государственных полномочий в сфере административных правонарушений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</si>
  <si>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</si>
  <si>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на осуществление государственных полномочий по предоставлению жилых помещений детям-сиротам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</si>
  <si>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за счет средств областного бюджета</t>
  </si>
  <si>
    <t>иные межбюджетные трансферты бюджетам сельских поселений на поддержку деятельности подразделений добровольной пожарной охраны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</si>
  <si>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</si>
  <si>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софинансирование дорожной деятельности в отношении автомобильных дорог местного значения в границаз населенных пунктов поселений за счет бюджетных ассигнований муниципального дорожного фонда</t>
  </si>
  <si>
    <t>иные межбюджетные трансферты бюджетам сельских поселений на погашение кредиторской задолженности на исполнение судебных актов, предусматривающих обращение на взыскания на средства бюджета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</si>
  <si>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</si>
  <si>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Случай получения</t>
  </si>
  <si>
    <t>Иные межбюджетные трансферты бюджетам сельских поселений на поддержку муниципальных программ формирования современной городской среды</t>
  </si>
  <si>
    <t>Иные межбюджетные трансферты бюджетам сельских поселений на софинансирование мероприятий по ремонту автомобильных дорог местного значения в границах населенных пунктов поселений</t>
  </si>
  <si>
    <t>Иные межбюджетные трансферты бюджетам сельских поселений на реализацию мероприятий в сфере коммунального хозяйства</t>
  </si>
  <si>
    <t>Иные межбюджетные трансферты бюджетам сельских поселений на реализацию мероприятий за счет средств, выделяемых из резервного фонда Правительства Архангельской области</t>
  </si>
  <si>
    <t>Иные межбюджетные трансферты бюджетам сельских поселений на реализацию мероприятий по содержанию и ремонту автомобильных дорог</t>
  </si>
  <si>
    <t>Иные межбюджетные трансферты бюджетам сельских поселений на софинансирование мероприятий в сфере обращения с отходами производства и потребления, в том числе с твердыми коммунальными отходами</t>
  </si>
  <si>
    <t>Приложение № 5 к решению Совета депутатов МО «Катунинское» от 11.09.2019 г. № 185 «О бюджете муниципального образования «Катунинское» на 2019 год».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</si>
</sst>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_р_._-;\-* #,##0.00_р_._-;_-* &quot;-&quot;_р_._-;_-@_-"/>
    <numFmt numFmtId="174" formatCode="_-* #,##0.0_р_._-;\-* #,##0.0_р_._-;_-* &quot;-&quot;_р_._-;_-@_-"/>
    <numFmt numFmtId="175" formatCode="0.0"/>
    <numFmt numFmtId="176" formatCode="#,##0.000"/>
    <numFmt numFmtId="177" formatCode="#,##0.0"/>
    <numFmt numFmtId="178" formatCode="#,##0.0_ ;[Red]\-#,##0.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\.00\.00"/>
  </numFmts>
  <fonts count="45">
    <font>
      <sz val="10"/>
      <name val="Arial Cyr"/>
      <family val="0"/>
    </font>
    <font>
      <sz val="9"/>
      <color indexed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2" fillId="0" borderId="0" xfId="52" applyFont="1" applyFill="1">
      <alignment/>
      <protection/>
    </xf>
    <xf numFmtId="177" fontId="42" fillId="0" borderId="0" xfId="52" applyNumberFormat="1" applyFont="1" applyFill="1">
      <alignment/>
      <protection/>
    </xf>
    <xf numFmtId="0" fontId="43" fillId="0" borderId="0" xfId="52" applyFont="1" applyFill="1">
      <alignment/>
      <protection/>
    </xf>
    <xf numFmtId="0" fontId="43" fillId="0" borderId="0" xfId="52" applyFont="1" applyFill="1" applyAlignment="1">
      <alignment horizontal="center" vertical="center" wrapText="1"/>
      <protection/>
    </xf>
    <xf numFmtId="0" fontId="44" fillId="0" borderId="0" xfId="52" applyFont="1" applyFill="1" applyAlignment="1">
      <alignment vertical="center"/>
      <protection/>
    </xf>
    <xf numFmtId="175" fontId="43" fillId="0" borderId="0" xfId="52" applyNumberFormat="1" applyFont="1" applyFill="1">
      <alignment/>
      <protection/>
    </xf>
    <xf numFmtId="0" fontId="44" fillId="0" borderId="0" xfId="52" applyFont="1" applyFill="1">
      <alignment/>
      <protection/>
    </xf>
    <xf numFmtId="177" fontId="43" fillId="0" borderId="10" xfId="52" applyNumberFormat="1" applyFont="1" applyFill="1" applyBorder="1" applyAlignment="1">
      <alignment vertical="center"/>
      <protection/>
    </xf>
    <xf numFmtId="177" fontId="43" fillId="0" borderId="0" xfId="52" applyNumberFormat="1" applyFont="1" applyFill="1">
      <alignment/>
      <protection/>
    </xf>
    <xf numFmtId="177" fontId="42" fillId="0" borderId="0" xfId="52" applyNumberFormat="1" applyFont="1" applyFill="1" applyAlignment="1">
      <alignment/>
      <protection/>
    </xf>
    <xf numFmtId="177" fontId="44" fillId="0" borderId="11" xfId="52" applyNumberFormat="1" applyFont="1" applyFill="1" applyBorder="1" applyAlignment="1">
      <alignment horizontal="center"/>
      <protection/>
    </xf>
    <xf numFmtId="177" fontId="43" fillId="0" borderId="12" xfId="52" applyNumberFormat="1" applyFont="1" applyFill="1" applyBorder="1" applyAlignment="1">
      <alignment horizontal="center" vertical="center"/>
      <protection/>
    </xf>
    <xf numFmtId="177" fontId="44" fillId="0" borderId="11" xfId="52" applyNumberFormat="1" applyFont="1" applyFill="1" applyBorder="1" applyAlignment="1">
      <alignment horizontal="center" vertical="center"/>
      <protection/>
    </xf>
    <xf numFmtId="177" fontId="44" fillId="0" borderId="10" xfId="52" applyNumberFormat="1" applyFont="1" applyFill="1" applyBorder="1" applyAlignment="1">
      <alignment horizontal="center" vertical="center"/>
      <protection/>
    </xf>
    <xf numFmtId="177" fontId="43" fillId="0" borderId="10" xfId="52" applyNumberFormat="1" applyFont="1" applyFill="1" applyBorder="1" applyAlignment="1">
      <alignment horizontal="center" vertical="center"/>
      <protection/>
    </xf>
    <xf numFmtId="177" fontId="44" fillId="0" borderId="10" xfId="52" applyNumberFormat="1" applyFont="1" applyFill="1" applyBorder="1" applyAlignment="1">
      <alignment vertical="center"/>
      <protection/>
    </xf>
    <xf numFmtId="177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175" fontId="3" fillId="0" borderId="0" xfId="52" applyNumberFormat="1" applyFont="1" applyFill="1">
      <alignment/>
      <protection/>
    </xf>
    <xf numFmtId="0" fontId="2" fillId="0" borderId="0" xfId="52" applyFont="1" applyFill="1">
      <alignment/>
      <protection/>
    </xf>
    <xf numFmtId="177" fontId="2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 wrapText="1"/>
      <protection/>
    </xf>
    <xf numFmtId="177" fontId="4" fillId="0" borderId="11" xfId="52" applyNumberFormat="1" applyFont="1" applyFill="1" applyBorder="1" applyAlignment="1">
      <alignment horizontal="center"/>
      <protection/>
    </xf>
    <xf numFmtId="0" fontId="4" fillId="0" borderId="0" xfId="52" applyFont="1" applyFill="1" applyAlignment="1">
      <alignment vertical="center"/>
      <protection/>
    </xf>
    <xf numFmtId="177" fontId="3" fillId="0" borderId="12" xfId="52" applyNumberFormat="1" applyFont="1" applyFill="1" applyBorder="1" applyAlignment="1">
      <alignment horizontal="center" vertical="center"/>
      <protection/>
    </xf>
    <xf numFmtId="177" fontId="4" fillId="0" borderId="11" xfId="52" applyNumberFormat="1" applyFont="1" applyFill="1" applyBorder="1" applyAlignment="1">
      <alignment horizontal="center" vertical="center"/>
      <protection/>
    </xf>
    <xf numFmtId="177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>
      <alignment/>
      <protection/>
    </xf>
    <xf numFmtId="177" fontId="3" fillId="0" borderId="0" xfId="52" applyNumberFormat="1" applyFont="1" applyFill="1">
      <alignment/>
      <protection/>
    </xf>
    <xf numFmtId="177" fontId="3" fillId="0" borderId="10" xfId="52" applyNumberFormat="1" applyFont="1" applyFill="1" applyBorder="1" applyAlignment="1">
      <alignment horizontal="center" vertical="center"/>
      <protection/>
    </xf>
    <xf numFmtId="0" fontId="44" fillId="0" borderId="13" xfId="52" applyFont="1" applyFill="1" applyBorder="1" applyAlignment="1">
      <alignment horizontal="left" vertical="center" wrapText="1"/>
      <protection/>
    </xf>
    <xf numFmtId="0" fontId="44" fillId="0" borderId="14" xfId="52" applyFont="1" applyFill="1" applyBorder="1" applyAlignment="1">
      <alignment horizontal="left" vertical="center" wrapText="1"/>
      <protection/>
    </xf>
    <xf numFmtId="0" fontId="43" fillId="0" borderId="13" xfId="52" applyFont="1" applyFill="1" applyBorder="1" applyAlignment="1">
      <alignment horizontal="left" vertical="center" wrapText="1"/>
      <protection/>
    </xf>
    <xf numFmtId="0" fontId="43" fillId="0" borderId="14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left" vertical="center" wrapText="1" indent="3"/>
      <protection/>
    </xf>
    <xf numFmtId="0" fontId="3" fillId="0" borderId="16" xfId="52" applyFont="1" applyFill="1" applyBorder="1" applyAlignment="1">
      <alignment horizontal="left" vertical="center" wrapText="1" indent="3"/>
      <protection/>
    </xf>
    <xf numFmtId="0" fontId="4" fillId="0" borderId="17" xfId="52" applyFont="1" applyFill="1" applyBorder="1" applyAlignment="1">
      <alignment vertical="center" wrapText="1"/>
      <protection/>
    </xf>
    <xf numFmtId="0" fontId="4" fillId="0" borderId="18" xfId="52" applyFont="1" applyFill="1" applyBorder="1" applyAlignment="1">
      <alignment vertical="center" wrapText="1"/>
      <protection/>
    </xf>
    <xf numFmtId="0" fontId="44" fillId="0" borderId="0" xfId="52" applyFont="1" applyFill="1" applyAlignment="1">
      <alignment horizontal="center"/>
      <protection/>
    </xf>
    <xf numFmtId="0" fontId="43" fillId="0" borderId="19" xfId="52" applyFont="1" applyFill="1" applyBorder="1">
      <alignment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177" fontId="4" fillId="0" borderId="12" xfId="52" applyNumberFormat="1" applyFont="1" applyFill="1" applyBorder="1" applyAlignment="1">
      <alignment horizontal="center" vertical="center" wrapText="1"/>
      <protection/>
    </xf>
    <xf numFmtId="177" fontId="4" fillId="0" borderId="26" xfId="52" applyNumberFormat="1" applyFont="1" applyFill="1" applyBorder="1" applyAlignment="1">
      <alignment horizontal="center" vertical="center" wrapText="1"/>
      <protection/>
    </xf>
    <xf numFmtId="177" fontId="4" fillId="0" borderId="27" xfId="52" applyNumberFormat="1" applyFont="1" applyFill="1" applyBorder="1" applyAlignment="1">
      <alignment horizontal="center" vertical="center" wrapText="1"/>
      <protection/>
    </xf>
    <xf numFmtId="177" fontId="44" fillId="0" borderId="12" xfId="52" applyNumberFormat="1" applyFont="1" applyFill="1" applyBorder="1" applyAlignment="1">
      <alignment horizontal="center" vertical="center" wrapText="1"/>
      <protection/>
    </xf>
    <xf numFmtId="177" fontId="44" fillId="0" borderId="26" xfId="52" applyNumberFormat="1" applyFont="1" applyFill="1" applyBorder="1" applyAlignment="1">
      <alignment horizontal="center" vertical="center" wrapText="1"/>
      <protection/>
    </xf>
    <xf numFmtId="177" fontId="44" fillId="0" borderId="27" xfId="52" applyNumberFormat="1" applyFont="1" applyFill="1" applyBorder="1" applyAlignment="1">
      <alignment horizontal="center" vertical="center" wrapText="1"/>
      <protection/>
    </xf>
    <xf numFmtId="0" fontId="44" fillId="0" borderId="15" xfId="52" applyFont="1" applyFill="1" applyBorder="1" applyAlignment="1">
      <alignment horizontal="center" vertical="center" wrapText="1"/>
      <protection/>
    </xf>
    <xf numFmtId="0" fontId="44" fillId="0" borderId="16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 wrapText="1"/>
      <protection/>
    </xf>
    <xf numFmtId="0" fontId="44" fillId="0" borderId="23" xfId="52" applyFont="1" applyFill="1" applyBorder="1" applyAlignment="1">
      <alignment horizontal="center" vertical="center" wrapText="1"/>
      <protection/>
    </xf>
    <xf numFmtId="0" fontId="44" fillId="0" borderId="24" xfId="52" applyFont="1" applyFill="1" applyBorder="1" applyAlignment="1">
      <alignment horizontal="center" vertical="center" wrapText="1"/>
      <protection/>
    </xf>
    <xf numFmtId="0" fontId="44" fillId="0" borderId="25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left" vertical="center" wrapText="1" indent="1"/>
      <protection/>
    </xf>
    <xf numFmtId="0" fontId="3" fillId="0" borderId="16" xfId="52" applyFont="1" applyFill="1" applyBorder="1" applyAlignment="1">
      <alignment horizontal="left" vertical="center" wrapText="1" indent="1"/>
      <protection/>
    </xf>
    <xf numFmtId="0" fontId="44" fillId="0" borderId="20" xfId="52" applyFont="1" applyFill="1" applyBorder="1" applyAlignment="1">
      <alignment horizontal="left" vertical="center" wrapText="1" indent="2"/>
      <protection/>
    </xf>
    <xf numFmtId="0" fontId="44" fillId="0" borderId="21" xfId="52" applyFont="1" applyFill="1" applyBorder="1" applyAlignment="1">
      <alignment horizontal="left" vertical="center" wrapText="1" indent="2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177" fontId="2" fillId="0" borderId="0" xfId="52" applyNumberFormat="1" applyFont="1" applyFill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left" vertical="center" wrapText="1" indent="2"/>
      <protection/>
    </xf>
    <xf numFmtId="0" fontId="4" fillId="0" borderId="21" xfId="52" applyFont="1" applyFill="1" applyBorder="1" applyAlignment="1">
      <alignment horizontal="left" vertical="center" wrapText="1" indent="2"/>
      <protection/>
    </xf>
    <xf numFmtId="0" fontId="4" fillId="0" borderId="13" xfId="52" applyFont="1" applyFill="1" applyBorder="1" applyAlignment="1">
      <alignment horizontal="left" vertical="center" wrapText="1" indent="2"/>
      <protection/>
    </xf>
    <xf numFmtId="0" fontId="4" fillId="0" borderId="14" xfId="52" applyFont="1" applyFill="1" applyBorder="1" applyAlignment="1">
      <alignment horizontal="left" vertical="center" wrapText="1" indent="2"/>
      <protection/>
    </xf>
    <xf numFmtId="0" fontId="44" fillId="0" borderId="0" xfId="52" applyFont="1" applyFill="1" applyAlignment="1">
      <alignment horizontal="center" wrapText="1"/>
      <protection/>
    </xf>
    <xf numFmtId="0" fontId="44" fillId="0" borderId="0" xfId="52" applyFont="1" applyFill="1" applyAlignment="1">
      <alignment horizontal="center" vertical="top" wrapText="1"/>
      <protection/>
    </xf>
    <xf numFmtId="0" fontId="44" fillId="0" borderId="13" xfId="52" applyFont="1" applyFill="1" applyBorder="1" applyAlignment="1">
      <alignment horizontal="left" vertical="center" wrapText="1" indent="2"/>
      <protection/>
    </xf>
    <xf numFmtId="0" fontId="44" fillId="0" borderId="14" xfId="52" applyFont="1" applyFill="1" applyBorder="1" applyAlignment="1">
      <alignment horizontal="left" vertical="center" wrapText="1" indent="2"/>
      <protection/>
    </xf>
    <xf numFmtId="0" fontId="3" fillId="0" borderId="20" xfId="52" applyFont="1" applyFill="1" applyBorder="1" applyAlignment="1">
      <alignment horizontal="left" vertical="center" wrapText="1" indent="4"/>
      <protection/>
    </xf>
    <xf numFmtId="0" fontId="3" fillId="0" borderId="21" xfId="52" applyFont="1" applyFill="1" applyBorder="1" applyAlignment="1">
      <alignment horizontal="left" vertical="center" wrapText="1" indent="4"/>
      <protection/>
    </xf>
    <xf numFmtId="0" fontId="43" fillId="0" borderId="15" xfId="52" applyFont="1" applyFill="1" applyBorder="1" applyAlignment="1">
      <alignment horizontal="left" vertical="center" wrapText="1" indent="3"/>
      <protection/>
    </xf>
    <xf numFmtId="0" fontId="43" fillId="0" borderId="16" xfId="52" applyFont="1" applyFill="1" applyBorder="1" applyAlignment="1">
      <alignment horizontal="left" vertical="center" wrapText="1" indent="3"/>
      <protection/>
    </xf>
    <xf numFmtId="0" fontId="43" fillId="0" borderId="15" xfId="52" applyFont="1" applyFill="1" applyBorder="1" applyAlignment="1">
      <alignment horizontal="left" vertical="center" wrapText="1" indent="1"/>
      <protection/>
    </xf>
    <xf numFmtId="0" fontId="43" fillId="0" borderId="16" xfId="52" applyFont="1" applyFill="1" applyBorder="1" applyAlignment="1">
      <alignment horizontal="left" vertical="center" wrapText="1" indent="1"/>
      <protection/>
    </xf>
    <xf numFmtId="0" fontId="44" fillId="0" borderId="17" xfId="52" applyFont="1" applyFill="1" applyBorder="1" applyAlignment="1">
      <alignment vertical="center" wrapText="1"/>
      <protection/>
    </xf>
    <xf numFmtId="0" fontId="44" fillId="0" borderId="18" xfId="52" applyFont="1" applyFill="1" applyBorder="1" applyAlignment="1">
      <alignment vertical="center" wrapText="1"/>
      <protection/>
    </xf>
    <xf numFmtId="183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183" fontId="3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SheetLayoutView="100" zoomScalePageLayoutView="0" workbookViewId="0" topLeftCell="A1">
      <selection activeCell="A43" sqref="A43:B43"/>
    </sheetView>
  </sheetViews>
  <sheetFormatPr defaultColWidth="9.125" defaultRowHeight="12.75"/>
  <cols>
    <col min="1" max="1" width="49.50390625" style="1" customWidth="1"/>
    <col min="2" max="2" width="27.625" style="1" customWidth="1"/>
    <col min="3" max="3" width="36.50390625" style="2" customWidth="1"/>
    <col min="4" max="16384" width="9.125" style="1" customWidth="1"/>
  </cols>
  <sheetData>
    <row r="1" spans="2:3" ht="26.25" customHeight="1">
      <c r="B1" s="69" t="s">
        <v>35</v>
      </c>
      <c r="C1" s="69"/>
    </row>
    <row r="2" spans="2:3" ht="30" customHeight="1">
      <c r="B2" s="69" t="s">
        <v>18</v>
      </c>
      <c r="C2" s="69"/>
    </row>
    <row r="3" ht="12">
      <c r="C3" s="10"/>
    </row>
    <row r="4" spans="1:3" s="3" customFormat="1" ht="15">
      <c r="A4" s="74" t="s">
        <v>11</v>
      </c>
      <c r="B4" s="41"/>
      <c r="C4" s="41"/>
    </row>
    <row r="5" spans="1:3" s="3" customFormat="1" ht="15.75" customHeight="1">
      <c r="A5" s="75" t="s">
        <v>9</v>
      </c>
      <c r="B5" s="75"/>
      <c r="C5" s="75"/>
    </row>
    <row r="6" spans="1:3" s="3" customFormat="1" ht="15">
      <c r="A6" s="41" t="s">
        <v>10</v>
      </c>
      <c r="B6" s="41"/>
      <c r="C6" s="41"/>
    </row>
    <row r="7" spans="1:3" s="3" customFormat="1" ht="11.25" customHeight="1">
      <c r="A7" s="42"/>
      <c r="B7" s="42"/>
      <c r="C7" s="42"/>
    </row>
    <row r="8" spans="1:3" s="4" customFormat="1" ht="18" customHeight="1">
      <c r="A8" s="57" t="s">
        <v>5</v>
      </c>
      <c r="B8" s="58"/>
      <c r="C8" s="54" t="s">
        <v>8</v>
      </c>
    </row>
    <row r="9" spans="1:3" s="4" customFormat="1" ht="23.25" customHeight="1">
      <c r="A9" s="59"/>
      <c r="B9" s="60"/>
      <c r="C9" s="55"/>
    </row>
    <row r="10" spans="1:3" s="4" customFormat="1" ht="13.5" customHeight="1" thickBot="1">
      <c r="A10" s="61"/>
      <c r="B10" s="62"/>
      <c r="C10" s="56"/>
    </row>
    <row r="11" spans="1:3" s="5" customFormat="1" ht="15.75" hidden="1" thickTop="1">
      <c r="A11" s="84" t="s">
        <v>0</v>
      </c>
      <c r="B11" s="85"/>
      <c r="C11" s="11" t="e">
        <f>SUM(C13,C14,#REF!)</f>
        <v>#REF!</v>
      </c>
    </row>
    <row r="12" spans="1:8" s="3" customFormat="1" ht="15.75" hidden="1" thickTop="1">
      <c r="A12" s="82" t="s">
        <v>1</v>
      </c>
      <c r="B12" s="83"/>
      <c r="C12" s="12"/>
      <c r="H12" s="6"/>
    </row>
    <row r="13" spans="1:8" s="3" customFormat="1" ht="15.75" hidden="1" thickTop="1">
      <c r="A13" s="65" t="s">
        <v>2</v>
      </c>
      <c r="B13" s="66"/>
      <c r="C13" s="13">
        <v>0</v>
      </c>
      <c r="H13" s="6"/>
    </row>
    <row r="14" spans="1:8" s="7" customFormat="1" ht="15.75" thickTop="1">
      <c r="A14" s="76" t="s">
        <v>7</v>
      </c>
      <c r="B14" s="77"/>
      <c r="C14" s="14">
        <f>SUM(C16:C18)</f>
        <v>77.3</v>
      </c>
      <c r="H14" s="6"/>
    </row>
    <row r="15" spans="1:8" s="3" customFormat="1" ht="15">
      <c r="A15" s="80" t="s">
        <v>1</v>
      </c>
      <c r="B15" s="81"/>
      <c r="C15" s="12"/>
      <c r="H15" s="6"/>
    </row>
    <row r="16" spans="1:8" s="18" customFormat="1" ht="62.25" customHeight="1">
      <c r="A16" s="43" t="s">
        <v>27</v>
      </c>
      <c r="B16" s="44"/>
      <c r="C16" s="17">
        <v>44</v>
      </c>
      <c r="H16" s="19"/>
    </row>
    <row r="17" spans="1:8" s="18" customFormat="1" ht="83.25" customHeight="1">
      <c r="A17" s="67" t="s">
        <v>17</v>
      </c>
      <c r="B17" s="68"/>
      <c r="C17" s="17">
        <v>33.3</v>
      </c>
      <c r="H17" s="19"/>
    </row>
    <row r="18" spans="1:8" s="18" customFormat="1" ht="63.75" customHeight="1" hidden="1">
      <c r="A18" s="78" t="s">
        <v>12</v>
      </c>
      <c r="B18" s="79"/>
      <c r="C18" s="17">
        <v>0</v>
      </c>
      <c r="H18" s="19"/>
    </row>
    <row r="19" s="20" customFormat="1" ht="12" hidden="1">
      <c r="C19" s="21"/>
    </row>
    <row r="20" spans="1:3" s="22" customFormat="1" ht="15">
      <c r="A20" s="45" t="s">
        <v>28</v>
      </c>
      <c r="B20" s="46"/>
      <c r="C20" s="51" t="s">
        <v>6</v>
      </c>
    </row>
    <row r="21" spans="1:3" s="22" customFormat="1" ht="12" customHeight="1">
      <c r="A21" s="47"/>
      <c r="B21" s="48"/>
      <c r="C21" s="52"/>
    </row>
    <row r="22" spans="1:3" s="22" customFormat="1" ht="21.75" customHeight="1" thickBot="1">
      <c r="A22" s="49"/>
      <c r="B22" s="50"/>
      <c r="C22" s="53"/>
    </row>
    <row r="23" spans="1:3" s="24" customFormat="1" ht="15.75" hidden="1" thickTop="1">
      <c r="A23" s="39" t="s">
        <v>0</v>
      </c>
      <c r="B23" s="40"/>
      <c r="C23" s="23">
        <f>SUM(C25,C26,C45)</f>
        <v>20128.2</v>
      </c>
    </row>
    <row r="24" spans="1:8" s="18" customFormat="1" ht="15" hidden="1">
      <c r="A24" s="63" t="s">
        <v>1</v>
      </c>
      <c r="B24" s="64"/>
      <c r="C24" s="25"/>
      <c r="H24" s="19"/>
    </row>
    <row r="25" spans="1:8" s="18" customFormat="1" ht="15" hidden="1">
      <c r="A25" s="70" t="s">
        <v>2</v>
      </c>
      <c r="B25" s="71"/>
      <c r="C25" s="26">
        <v>0</v>
      </c>
      <c r="H25" s="19"/>
    </row>
    <row r="26" spans="1:8" s="28" customFormat="1" ht="15.75" thickTop="1">
      <c r="A26" s="72" t="s">
        <v>7</v>
      </c>
      <c r="B26" s="73"/>
      <c r="C26" s="27">
        <f>SUM(C28:C45)</f>
        <v>19928.2</v>
      </c>
      <c r="H26" s="19"/>
    </row>
    <row r="27" spans="1:8" s="18" customFormat="1" ht="15">
      <c r="A27" s="37" t="s">
        <v>1</v>
      </c>
      <c r="B27" s="38"/>
      <c r="C27" s="25"/>
      <c r="F27" s="29"/>
      <c r="H27" s="19"/>
    </row>
    <row r="28" spans="1:8" s="18" customFormat="1" ht="32.25" customHeight="1">
      <c r="A28" s="43" t="s">
        <v>15</v>
      </c>
      <c r="B28" s="44"/>
      <c r="C28" s="17">
        <f>791.5+717.9</f>
        <v>1509.4</v>
      </c>
      <c r="H28" s="19"/>
    </row>
    <row r="29" spans="1:8" s="18" customFormat="1" ht="32.25" customHeight="1">
      <c r="A29" s="35" t="s">
        <v>14</v>
      </c>
      <c r="B29" s="36"/>
      <c r="C29" s="30">
        <v>1532.5</v>
      </c>
      <c r="H29" s="19"/>
    </row>
    <row r="30" spans="1:8" s="18" customFormat="1" ht="32.25" customHeight="1">
      <c r="A30" s="35" t="s">
        <v>19</v>
      </c>
      <c r="B30" s="36"/>
      <c r="C30" s="30">
        <v>62.5</v>
      </c>
      <c r="H30" s="19"/>
    </row>
    <row r="31" spans="1:8" s="18" customFormat="1" ht="51" customHeight="1">
      <c r="A31" s="35" t="s">
        <v>20</v>
      </c>
      <c r="B31" s="36"/>
      <c r="C31" s="30">
        <v>370.9</v>
      </c>
      <c r="H31" s="19"/>
    </row>
    <row r="32" spans="1:8" s="18" customFormat="1" ht="32.25" customHeight="1" hidden="1">
      <c r="A32" s="35" t="s">
        <v>21</v>
      </c>
      <c r="B32" s="36"/>
      <c r="C32" s="30"/>
      <c r="H32" s="19"/>
    </row>
    <row r="33" spans="1:8" s="18" customFormat="1" ht="32.25" customHeight="1" hidden="1">
      <c r="A33" s="35" t="s">
        <v>22</v>
      </c>
      <c r="B33" s="36"/>
      <c r="C33" s="30"/>
      <c r="H33" s="19"/>
    </row>
    <row r="34" spans="1:8" s="18" customFormat="1" ht="72.75" customHeight="1" hidden="1">
      <c r="A34" s="35" t="s">
        <v>23</v>
      </c>
      <c r="B34" s="36"/>
      <c r="C34" s="30">
        <v>0</v>
      </c>
      <c r="H34" s="19"/>
    </row>
    <row r="35" spans="1:8" s="18" customFormat="1" ht="63" customHeight="1">
      <c r="A35" s="35" t="s">
        <v>24</v>
      </c>
      <c r="B35" s="36"/>
      <c r="C35" s="30">
        <f>786.2+1520.7+1202.8</f>
        <v>3509.7</v>
      </c>
      <c r="H35" s="19"/>
    </row>
    <row r="36" spans="1:8" s="18" customFormat="1" ht="54" customHeight="1">
      <c r="A36" s="35" t="s">
        <v>29</v>
      </c>
      <c r="B36" s="36"/>
      <c r="C36" s="30">
        <v>1696</v>
      </c>
      <c r="H36" s="19"/>
    </row>
    <row r="37" spans="1:8" s="3" customFormat="1" ht="48.75" customHeight="1">
      <c r="A37" s="33" t="s">
        <v>30</v>
      </c>
      <c r="B37" s="34"/>
      <c r="C37" s="15">
        <v>8197.3</v>
      </c>
      <c r="H37" s="6"/>
    </row>
    <row r="38" spans="1:8" s="3" customFormat="1" ht="72.75" customHeight="1" hidden="1">
      <c r="A38" s="33" t="s">
        <v>25</v>
      </c>
      <c r="B38" s="34"/>
      <c r="C38" s="8">
        <v>0</v>
      </c>
      <c r="H38" s="6"/>
    </row>
    <row r="39" spans="1:8" s="3" customFormat="1" ht="87" customHeight="1" hidden="1">
      <c r="A39" s="33" t="s">
        <v>16</v>
      </c>
      <c r="B39" s="34"/>
      <c r="C39" s="8">
        <v>0</v>
      </c>
      <c r="H39" s="6"/>
    </row>
    <row r="40" spans="1:8" s="3" customFormat="1" ht="87" customHeight="1" hidden="1">
      <c r="A40" s="33" t="s">
        <v>25</v>
      </c>
      <c r="B40" s="34"/>
      <c r="C40" s="8"/>
      <c r="H40" s="6"/>
    </row>
    <row r="41" spans="1:8" s="3" customFormat="1" ht="48" customHeight="1">
      <c r="A41" s="33" t="s">
        <v>26</v>
      </c>
      <c r="B41" s="34"/>
      <c r="C41" s="15">
        <v>1500</v>
      </c>
      <c r="H41" s="6"/>
    </row>
    <row r="42" spans="1:8" s="3" customFormat="1" ht="37.5" customHeight="1">
      <c r="A42" s="88" t="s">
        <v>31</v>
      </c>
      <c r="B42" s="89"/>
      <c r="C42" s="15">
        <v>414.5</v>
      </c>
      <c r="H42" s="6"/>
    </row>
    <row r="43" spans="1:8" s="3" customFormat="1" ht="51" customHeight="1">
      <c r="A43" s="86" t="s">
        <v>34</v>
      </c>
      <c r="B43" s="87"/>
      <c r="C43" s="15">
        <v>693.9</v>
      </c>
      <c r="H43" s="6"/>
    </row>
    <row r="44" spans="1:8" s="3" customFormat="1" ht="51" customHeight="1">
      <c r="A44" s="33" t="s">
        <v>32</v>
      </c>
      <c r="B44" s="34"/>
      <c r="C44" s="15">
        <v>241.5</v>
      </c>
      <c r="H44" s="6"/>
    </row>
    <row r="45" spans="1:8" s="3" customFormat="1" ht="32.25" customHeight="1">
      <c r="A45" s="33" t="s">
        <v>33</v>
      </c>
      <c r="B45" s="34"/>
      <c r="C45" s="15">
        <v>200</v>
      </c>
      <c r="H45" s="6"/>
    </row>
    <row r="46" spans="1:8" s="3" customFormat="1" ht="87" customHeight="1" hidden="1">
      <c r="A46" s="33" t="s">
        <v>13</v>
      </c>
      <c r="B46" s="34"/>
      <c r="C46" s="8"/>
      <c r="H46" s="6"/>
    </row>
    <row r="47" spans="1:8" s="7" customFormat="1" ht="21" customHeight="1" hidden="1">
      <c r="A47" s="31" t="s">
        <v>3</v>
      </c>
      <c r="B47" s="32"/>
      <c r="C47" s="16">
        <f>SUM(C48)</f>
        <v>0</v>
      </c>
      <c r="H47" s="6"/>
    </row>
    <row r="48" spans="1:8" s="3" customFormat="1" ht="15" customHeight="1" hidden="1">
      <c r="A48" s="33" t="s">
        <v>4</v>
      </c>
      <c r="B48" s="34"/>
      <c r="C48" s="8"/>
      <c r="H48" s="6"/>
    </row>
    <row r="49" s="3" customFormat="1" ht="15">
      <c r="C49" s="9"/>
    </row>
    <row r="50" s="3" customFormat="1" ht="15">
      <c r="C50" s="9"/>
    </row>
    <row r="51" s="3" customFormat="1" ht="15">
      <c r="C51" s="9"/>
    </row>
    <row r="52" s="3" customFormat="1" ht="15">
      <c r="C52" s="9"/>
    </row>
    <row r="53" s="3" customFormat="1" ht="15">
      <c r="C53" s="9"/>
    </row>
    <row r="54" s="3" customFormat="1" ht="15">
      <c r="C54" s="9"/>
    </row>
    <row r="55" s="3" customFormat="1" ht="15">
      <c r="C55" s="9"/>
    </row>
    <row r="56" s="3" customFormat="1" ht="15">
      <c r="C56" s="9"/>
    </row>
    <row r="57" s="3" customFormat="1" ht="15">
      <c r="C57" s="9"/>
    </row>
    <row r="58" s="3" customFormat="1" ht="15">
      <c r="C58" s="9"/>
    </row>
    <row r="59" s="3" customFormat="1" ht="15">
      <c r="C59" s="9"/>
    </row>
    <row r="60" s="3" customFormat="1" ht="15">
      <c r="C60" s="9"/>
    </row>
    <row r="61" s="3" customFormat="1" ht="15">
      <c r="C61" s="9"/>
    </row>
    <row r="62" s="3" customFormat="1" ht="15">
      <c r="C62" s="9"/>
    </row>
    <row r="63" s="3" customFormat="1" ht="15">
      <c r="C63" s="9"/>
    </row>
    <row r="64" s="3" customFormat="1" ht="15">
      <c r="C64" s="9"/>
    </row>
    <row r="65" s="3" customFormat="1" ht="15">
      <c r="C65" s="9"/>
    </row>
    <row r="66" s="3" customFormat="1" ht="15">
      <c r="C66" s="9"/>
    </row>
    <row r="67" s="3" customFormat="1" ht="15">
      <c r="C67" s="9"/>
    </row>
    <row r="68" s="3" customFormat="1" ht="15">
      <c r="C68" s="9"/>
    </row>
    <row r="69" s="3" customFormat="1" ht="15">
      <c r="C69" s="9"/>
    </row>
    <row r="70" s="3" customFormat="1" ht="15">
      <c r="C70" s="9"/>
    </row>
  </sheetData>
  <sheetProtection/>
  <mergeCells count="44">
    <mergeCell ref="A43:B43"/>
    <mergeCell ref="A37:B37"/>
    <mergeCell ref="A42:B42"/>
    <mergeCell ref="A28:B28"/>
    <mergeCell ref="A29:B29"/>
    <mergeCell ref="A40:B40"/>
    <mergeCell ref="A31:B31"/>
    <mergeCell ref="A4:C4"/>
    <mergeCell ref="A5:C5"/>
    <mergeCell ref="A14:B14"/>
    <mergeCell ref="A18:B18"/>
    <mergeCell ref="A15:B15"/>
    <mergeCell ref="A12:B12"/>
    <mergeCell ref="A11:B11"/>
    <mergeCell ref="A24:B24"/>
    <mergeCell ref="A33:B33"/>
    <mergeCell ref="A13:B13"/>
    <mergeCell ref="A17:B17"/>
    <mergeCell ref="B1:C1"/>
    <mergeCell ref="B2:C2"/>
    <mergeCell ref="A30:B30"/>
    <mergeCell ref="A32:B32"/>
    <mergeCell ref="A25:B25"/>
    <mergeCell ref="A26:B26"/>
    <mergeCell ref="A27:B27"/>
    <mergeCell ref="A23:B23"/>
    <mergeCell ref="A44:B44"/>
    <mergeCell ref="A6:C6"/>
    <mergeCell ref="A7:C7"/>
    <mergeCell ref="A16:B16"/>
    <mergeCell ref="A20:B22"/>
    <mergeCell ref="C20:C22"/>
    <mergeCell ref="C8:C10"/>
    <mergeCell ref="A8:B10"/>
    <mergeCell ref="A47:B47"/>
    <mergeCell ref="A48:B48"/>
    <mergeCell ref="A46:B46"/>
    <mergeCell ref="A34:B34"/>
    <mergeCell ref="A35:B35"/>
    <mergeCell ref="A36:B36"/>
    <mergeCell ref="A38:B38"/>
    <mergeCell ref="A39:B39"/>
    <mergeCell ref="A45:B45"/>
    <mergeCell ref="A41:B41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Столярова Ю.В.</dc:creator>
  <cp:keywords/>
  <dc:description/>
  <cp:lastModifiedBy>Кобзева Вера Владимировна</cp:lastModifiedBy>
  <cp:lastPrinted>2019-06-06T13:19:43Z</cp:lastPrinted>
  <dcterms:created xsi:type="dcterms:W3CDTF">2015-11-19T17:20:06Z</dcterms:created>
  <dcterms:modified xsi:type="dcterms:W3CDTF">2019-09-12T09:28:56Z</dcterms:modified>
  <cp:category/>
  <cp:version/>
  <cp:contentType/>
  <cp:contentStatus/>
</cp:coreProperties>
</file>